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VHP " sheetId="1" r:id="rId1"/>
  </sheets>
  <externalReferences>
    <externalReference r:id="rId4"/>
  </externalReferences>
  <definedNames>
    <definedName name="_xlnm.Print_Area" localSheetId="0">'EVHP '!$A$2:$I$58</definedName>
    <definedName name="b" localSheetId="0">#REF!</definedName>
    <definedName name="b">#REF!</definedName>
    <definedName name="ba" localSheetId="0">#REF!</definedName>
    <definedName name="ba">#REF!</definedName>
    <definedName name="bdelmes">'[1]bdelmes'!$A$8:$K$354</definedName>
    <definedName name="etiqueta" localSheetId="0">#REF!</definedName>
    <definedName name="etiqueta">#REF!</definedName>
    <definedName name="gto" localSheetId="0">#REF!</definedName>
    <definedName name="gto">#REF!</definedName>
    <definedName name="lhjlh" localSheetId="0">#REF!</definedName>
    <definedName name="lhjlh">#REF!</definedName>
    <definedName name="mmm" localSheetId="0">#REF!</definedName>
    <definedName name="mmm">#REF!</definedName>
    <definedName name="mo" localSheetId="0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a" localSheetId="0">#REF!</definedName>
    <definedName name="na">#REF!</definedName>
    <definedName name="no">#REF!</definedName>
    <definedName name="nooo">#REF!</definedName>
    <definedName name="nuevo" localSheetId="0">#REF!</definedName>
    <definedName name="nuevo">#REF!</definedName>
    <definedName name="ñ" localSheetId="0">#REF!</definedName>
    <definedName name="ñ">#REF!</definedName>
    <definedName name="presupuesto" localSheetId="0">#REF!</definedName>
    <definedName name="presupuesto">#REF!</definedName>
    <definedName name="si" localSheetId="0">#REF!</definedName>
    <definedName name="si">#REF!</definedName>
    <definedName name="TOTASIGNADO" localSheetId="0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<sst xmlns="http://schemas.openxmlformats.org/spreadsheetml/2006/main" count="42" uniqueCount="32">
  <si>
    <t>(Pesos)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</si>
  <si>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</si>
  <si>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</si>
  <si>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</si>
  <si>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</si>
  <si>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</si>
  <si>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</si>
  <si>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Concepto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</si>
  <si>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</si>
  <si>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</si>
  <si>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</si>
  <si>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</si>
  <si>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</si>
  <si>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</si>
  <si>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</si>
  <si>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</si>
  <si>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</si>
  <si>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Resultados por Tenencia de Activos no Monetarios</t>
  </si>
  <si>
    <t>Estado de Variación en la Hacienda Pública</t>
  </si>
  <si>
    <t xml:space="preserve">    Bajo protesta de decir verdad declaramos que los Estados Financieros y sus Notas son razonablemente correctos y responsabilidad del emisor.</t>
  </si>
  <si>
    <t>Resultados por Posición Monetaria</t>
  </si>
  <si>
    <t>Instituto de Cultura Física y Deporte del Estado de Zacatecas</t>
  </si>
  <si>
    <t>Hacienda Pública/Patrimonio Contribuido Neto 2022</t>
  </si>
  <si>
    <t>Hacienda Pública/Patrimonio Generado Neto 2022</t>
  </si>
  <si>
    <t>Exceso o Insuficiencia en la Actualización de la Hacienda Pública/Patrimonio Neto 2022</t>
  </si>
  <si>
    <t>Hacienda Pública/Patrimonio Neto Final de  2022</t>
  </si>
  <si>
    <t>Cambios en la Hacienda Pública/Patrimonio Contribuido Neto de 2023</t>
  </si>
  <si>
    <t>Variaciones de la Hacienda Pública/Patrimonio Generado Neto del Ejercicio 2023</t>
  </si>
  <si>
    <t>Cambios en el Exceso o Insuficiencia en la Actualización de la Hacienda Pública/ Patrimonio Neto de 2023</t>
  </si>
  <si>
    <t>Hacienda Pública/ Patrimonio Neto Final de 2023</t>
  </si>
  <si>
    <t>Informe Financiero al Mes de Agosto</t>
  </si>
  <si>
    <t>Del 1 de Enero al 31 de Agosto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</si>
</sst>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63"/>
      <name val="Gotham Book"/>
      <family val="0"/>
    </font>
    <font>
      <b/>
      <sz val="14"/>
      <color indexed="9"/>
      <name val="Gotham Book"/>
      <family val="0"/>
    </font>
    <font>
      <b/>
      <sz val="10"/>
      <color indexed="9"/>
      <name val="Gotham Book"/>
      <family val="0"/>
    </font>
    <font>
      <b/>
      <sz val="11"/>
      <color indexed="9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 tint="0.34999001026153564"/>
      <name val="Gotham Book"/>
      <family val="0"/>
    </font>
    <font>
      <b/>
      <sz val="11"/>
      <color theme="1"/>
      <name val="Gotham Book"/>
      <family val="0"/>
    </font>
    <font>
      <sz val="11"/>
      <color theme="1"/>
      <name val="Gotham Book"/>
      <family val="0"/>
    </font>
    <font>
      <b/>
      <sz val="10"/>
      <color theme="0"/>
      <name val="Gotham Book"/>
      <family val="0"/>
    </font>
    <font>
      <b/>
      <sz val="14"/>
      <color theme="0"/>
      <name val="Gotham Book"/>
      <family val="0"/>
    </font>
    <font>
      <b/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56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166" fontId="4" fillId="33" borderId="0" xfId="48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/>
    </xf>
    <xf numFmtId="3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Alignment="1">
      <alignment vertical="center"/>
    </xf>
    <xf numFmtId="3" fontId="58" fillId="33" borderId="0" xfId="0" applyNumberFormat="1" applyFont="1" applyFill="1" applyBorder="1" applyAlignment="1" applyProtection="1">
      <alignment horizontal="right" vertical="top"/>
      <protection locked="0"/>
    </xf>
    <xf numFmtId="0" fontId="53" fillId="33" borderId="10" xfId="0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 locked="0"/>
    </xf>
    <xf numFmtId="0" fontId="54" fillId="33" borderId="12" xfId="0" applyFont="1" applyFill="1" applyBorder="1" applyAlignment="1">
      <alignment vertical="center"/>
    </xf>
    <xf numFmtId="3" fontId="57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43" fontId="7" fillId="33" borderId="0" xfId="48" applyNumberFormat="1" applyFont="1" applyFill="1" applyAlignment="1">
      <alignment horizontal="center"/>
    </xf>
    <xf numFmtId="170" fontId="58" fillId="33" borderId="0" xfId="0" applyNumberFormat="1" applyFont="1" applyFill="1" applyBorder="1" applyAlignment="1" applyProtection="1">
      <alignment horizontal="right" vertical="top"/>
      <protection locked="0"/>
    </xf>
    <xf numFmtId="170" fontId="57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165" fontId="59" fillId="34" borderId="15" xfId="48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65" fontId="59" fillId="34" borderId="16" xfId="48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1" fillId="34" borderId="16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49</xdr:row>
      <xdr:rowOff>142875</xdr:rowOff>
    </xdr:from>
    <xdr:to>
      <xdr:col>2</xdr:col>
      <xdr:colOff>2057400</xdr:colOff>
      <xdr:row>57</xdr:row>
      <xdr:rowOff>276225</xdr:rowOff>
    </xdr:to>
    <xdr:sp>
      <xdr:nvSpPr>
        <xdr:cNvPr id="1" name="2 Rectángulo redondeado"/>
        <xdr:cNvSpPr>
          <a:spLocks/>
        </xdr:cNvSpPr>
      </xdr:nvSpPr>
      <xdr:spPr>
        <a:xfrm>
          <a:off x="3524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</a:t>
          </a:r>
          <a:r>
            <a:rPr lang="en-US" cap="none" sz="1000" b="1" i="0" u="none" baseline="0">
              <a:solidFill>
                <a:srgbClr val="000000"/>
              </a:solidFill>
            </a:rPr>
            <a:t> Fernando Román Reyes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2324100</xdr:colOff>
      <xdr:row>49</xdr:row>
      <xdr:rowOff>142875</xdr:rowOff>
    </xdr:from>
    <xdr:to>
      <xdr:col>3</xdr:col>
      <xdr:colOff>1228725</xdr:colOff>
      <xdr:row>57</xdr:row>
      <xdr:rowOff>276225</xdr:rowOff>
    </xdr:to>
    <xdr:sp>
      <xdr:nvSpPr>
        <xdr:cNvPr id="2" name="3 Rectángulo redondeado"/>
        <xdr:cNvSpPr>
          <a:spLocks/>
        </xdr:cNvSpPr>
      </xdr:nvSpPr>
      <xdr:spPr>
        <a:xfrm>
          <a:off x="3857625" y="12639675"/>
          <a:ext cx="32385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1485900</xdr:colOff>
      <xdr:row>49</xdr:row>
      <xdr:rowOff>123825</xdr:rowOff>
    </xdr:from>
    <xdr:to>
      <xdr:col>5</xdr:col>
      <xdr:colOff>1362075</xdr:colOff>
      <xdr:row>57</xdr:row>
      <xdr:rowOff>266700</xdr:rowOff>
    </xdr:to>
    <xdr:sp>
      <xdr:nvSpPr>
        <xdr:cNvPr id="3" name="4 Rectángulo redondeado"/>
        <xdr:cNvSpPr>
          <a:spLocks/>
        </xdr:cNvSpPr>
      </xdr:nvSpPr>
      <xdr:spPr>
        <a:xfrm>
          <a:off x="7353300" y="1262062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49</xdr:row>
      <xdr:rowOff>104775</xdr:rowOff>
    </xdr:from>
    <xdr:to>
      <xdr:col>7</xdr:col>
      <xdr:colOff>1400175</xdr:colOff>
      <xdr:row>57</xdr:row>
      <xdr:rowOff>247650</xdr:rowOff>
    </xdr:to>
    <xdr:sp>
      <xdr:nvSpPr>
        <xdr:cNvPr id="4" name="5 Rectángulo redondeado"/>
        <xdr:cNvSpPr>
          <a:spLocks/>
        </xdr:cNvSpPr>
      </xdr:nvSpPr>
      <xdr:spPr>
        <a:xfrm>
          <a:off x="10810875" y="12601575"/>
          <a:ext cx="3238500" cy="14001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1</xdr:col>
      <xdr:colOff>495300</xdr:colOff>
      <xdr:row>1</xdr:row>
      <xdr:rowOff>161925</xdr:rowOff>
    </xdr:from>
    <xdr:to>
      <xdr:col>2</xdr:col>
      <xdr:colOff>2447925</xdr:colOff>
      <xdr:row>6</xdr:row>
      <xdr:rowOff>200025</xdr:rowOff>
    </xdr:to>
    <xdr:pic>
      <xdr:nvPicPr>
        <xdr:cNvPr id="5" name="Imagen 8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9575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133350</xdr:rowOff>
    </xdr:from>
    <xdr:to>
      <xdr:col>7</xdr:col>
      <xdr:colOff>571500</xdr:colOff>
      <xdr:row>6</xdr:row>
      <xdr:rowOff>171450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9982200" y="381000"/>
          <a:ext cx="3238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6" zoomScaleNormal="106" zoomScaleSheetLayoutView="66" zoomScalePageLayoutView="0" workbookViewId="0" topLeftCell="C43">
      <selection activeCell="F38" sqref="F38"/>
    </sheetView>
  </sheetViews>
  <sheetFormatPr defaultColWidth="11.421875" defaultRowHeight="15"/>
  <cols>
    <col min="1" max="1" width="3.7109375" style="16" customWidth="1"/>
    <col min="2" max="2" width="19.28125" style="35" customWidth="1"/>
    <col min="3" max="3" width="65.00390625" style="35" customWidth="1"/>
    <col min="4" max="4" width="22.28125" style="36" customWidth="1"/>
    <col min="5" max="5" width="28.140625" style="36" customWidth="1"/>
    <col min="6" max="6" width="26.7109375" style="36" customWidth="1"/>
    <col min="7" max="7" width="24.57421875" style="36" customWidth="1"/>
    <col min="8" max="8" width="22.421875" style="36" customWidth="1"/>
    <col min="9" max="9" width="3.28125" style="16" customWidth="1"/>
    <col min="10" max="16384" width="11.421875" style="3" customWidth="1"/>
  </cols>
  <sheetData>
    <row r="1" spans="1:9" s="2" customFormat="1" ht="19.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11" s="2" customFormat="1" ht="19.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17"/>
      <c r="K2" s="17"/>
    </row>
    <row r="3" spans="1:9" ht="19.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</row>
    <row r="4" spans="1:9" ht="19.5" customHeight="1">
      <c r="A4" s="44" t="s">
        <v>18</v>
      </c>
      <c r="B4" s="44"/>
      <c r="C4" s="44"/>
      <c r="D4" s="44"/>
      <c r="E4" s="44"/>
      <c r="F4" s="44"/>
      <c r="G4" s="44"/>
      <c r="H4" s="44"/>
      <c r="I4" s="44"/>
    </row>
    <row r="5" spans="1:9" ht="19.5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</row>
    <row r="6" spans="1:9" s="2" customFormat="1" ht="3" customHeight="1">
      <c r="A6" s="18"/>
      <c r="B6" s="19"/>
      <c r="C6" s="54"/>
      <c r="D6" s="54"/>
      <c r="E6" s="54"/>
      <c r="F6" s="54"/>
      <c r="G6" s="54"/>
      <c r="H6" s="54"/>
      <c r="I6" s="54"/>
    </row>
    <row r="7" spans="1:9" ht="19.5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</row>
    <row r="8" spans="1:9" ht="3" customHeight="1">
      <c r="A8" s="18"/>
      <c r="B8" s="18"/>
      <c r="C8" s="18" t="s">
        <v>8</v>
      </c>
      <c r="D8" s="18"/>
      <c r="E8" s="18"/>
      <c r="F8" s="18"/>
      <c r="G8" s="18"/>
      <c r="H8" s="18"/>
      <c r="I8" s="18"/>
    </row>
    <row r="9" spans="1:9" s="2" customFormat="1" ht="3" customHeight="1" thickBot="1">
      <c r="A9" s="18"/>
      <c r="B9" s="18"/>
      <c r="C9" s="18"/>
      <c r="D9" s="18"/>
      <c r="E9" s="18"/>
      <c r="F9" s="18"/>
      <c r="G9" s="18"/>
      <c r="H9" s="18"/>
      <c r="I9" s="18"/>
    </row>
    <row r="10" spans="1:9" s="2" customFormat="1" ht="84.75" customHeight="1" thickBot="1" thickTop="1">
      <c r="A10" s="51" t="s">
        <v>7</v>
      </c>
      <c r="B10" s="52"/>
      <c r="C10" s="53"/>
      <c r="D10" s="41" t="s">
        <v>1</v>
      </c>
      <c r="E10" s="41" t="s">
        <v>10</v>
      </c>
      <c r="F10" s="41" t="s">
        <v>11</v>
      </c>
      <c r="G10" s="41" t="s">
        <v>9</v>
      </c>
      <c r="H10" s="49" t="s">
        <v>12</v>
      </c>
      <c r="I10" s="50"/>
    </row>
    <row r="11" spans="1:9" s="2" customFormat="1" ht="3" customHeight="1" thickTop="1">
      <c r="A11" s="39"/>
      <c r="B11" s="18"/>
      <c r="C11" s="18"/>
      <c r="D11" s="18"/>
      <c r="E11" s="18"/>
      <c r="F11" s="18"/>
      <c r="G11" s="18"/>
      <c r="H11" s="18"/>
      <c r="I11" s="40"/>
    </row>
    <row r="12" spans="1:9" s="2" customFormat="1" ht="12.75" customHeight="1">
      <c r="A12" s="4"/>
      <c r="B12" s="20"/>
      <c r="C12" s="21"/>
      <c r="D12" s="12"/>
      <c r="E12" s="22"/>
      <c r="F12" s="12"/>
      <c r="G12" s="23"/>
      <c r="H12" s="20"/>
      <c r="I12" s="24"/>
    </row>
    <row r="13" spans="1:9" s="27" customFormat="1" ht="34.5" customHeight="1">
      <c r="A13" s="25"/>
      <c r="B13" s="56" t="s">
        <v>22</v>
      </c>
      <c r="C13" s="56"/>
      <c r="D13" s="26">
        <f>SUM(D14:D16)</f>
        <v>122724162</v>
      </c>
      <c r="E13" s="26">
        <f>SUM(E14:E16)</f>
        <v>0</v>
      </c>
      <c r="F13" s="26">
        <f>SUM(F14:F16)</f>
        <v>0</v>
      </c>
      <c r="G13" s="26">
        <f>SUM(G14:G16)</f>
        <v>0</v>
      </c>
      <c r="H13" s="26">
        <f>SUM(D13:G13)</f>
        <v>122724162</v>
      </c>
      <c r="I13" s="24"/>
    </row>
    <row r="14" spans="1:9" ht="19.5" customHeight="1">
      <c r="A14" s="4"/>
      <c r="B14" s="42" t="s">
        <v>13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f>SUM(D14:G14)</f>
        <v>0</v>
      </c>
      <c r="I14" s="24"/>
    </row>
    <row r="15" spans="1:9" ht="19.5" customHeight="1">
      <c r="A15" s="4"/>
      <c r="B15" s="42" t="s">
        <v>3</v>
      </c>
      <c r="C15" s="42"/>
      <c r="D15" s="28">
        <v>122724162</v>
      </c>
      <c r="E15" s="28">
        <v>0</v>
      </c>
      <c r="F15" s="28">
        <v>0</v>
      </c>
      <c r="G15" s="28">
        <v>0</v>
      </c>
      <c r="H15" s="28">
        <f>SUM(H13:H14)</f>
        <v>122724162</v>
      </c>
      <c r="I15" s="24"/>
    </row>
    <row r="16" spans="1:9" ht="19.5" customHeight="1">
      <c r="A16" s="4"/>
      <c r="B16" s="42" t="s">
        <v>14</v>
      </c>
      <c r="C16" s="42"/>
      <c r="D16" s="28">
        <v>0</v>
      </c>
      <c r="E16" s="28">
        <v>0</v>
      </c>
      <c r="F16" s="28">
        <v>0</v>
      </c>
      <c r="G16" s="28">
        <v>0</v>
      </c>
      <c r="H16" s="28">
        <f>SUM(D16:G16)</f>
        <v>0</v>
      </c>
      <c r="I16" s="24"/>
    </row>
    <row r="17" spans="1:9" ht="11.25" customHeight="1">
      <c r="A17" s="4"/>
      <c r="B17" s="5"/>
      <c r="C17" s="5"/>
      <c r="D17" s="28"/>
      <c r="E17" s="28"/>
      <c r="F17" s="28"/>
      <c r="G17" s="28"/>
      <c r="H17" s="28"/>
      <c r="I17" s="24"/>
    </row>
    <row r="18" spans="1:9" s="27" customFormat="1" ht="34.5" customHeight="1">
      <c r="A18" s="25"/>
      <c r="B18" s="55" t="s">
        <v>23</v>
      </c>
      <c r="C18" s="55"/>
      <c r="D18" s="26">
        <f>SUM(D19:D23)</f>
        <v>0</v>
      </c>
      <c r="E18" s="38">
        <f>SUM(E19:E23)</f>
        <v>92457543.03</v>
      </c>
      <c r="F18" s="38">
        <f>SUM(F19:F23)</f>
        <v>-3051767.16</v>
      </c>
      <c r="G18" s="38">
        <f>SUM(G19:G23)</f>
        <v>0</v>
      </c>
      <c r="H18" s="26">
        <f aca="true" t="shared" si="0" ref="H18:H23">SUM(D18:G18)</f>
        <v>89405775.87</v>
      </c>
      <c r="I18" s="24"/>
    </row>
    <row r="19" spans="1:9" ht="19.5" customHeight="1">
      <c r="A19" s="4"/>
      <c r="B19" s="42" t="s">
        <v>15</v>
      </c>
      <c r="C19" s="42"/>
      <c r="D19" s="28">
        <v>0</v>
      </c>
      <c r="E19" s="28">
        <v>0</v>
      </c>
      <c r="F19" s="37">
        <v>-3051767.16</v>
      </c>
      <c r="G19" s="37">
        <v>0</v>
      </c>
      <c r="H19" s="37">
        <f t="shared" si="0"/>
        <v>-3051767.16</v>
      </c>
      <c r="I19" s="24"/>
    </row>
    <row r="20" spans="1:9" ht="19.5" customHeight="1">
      <c r="A20" s="4"/>
      <c r="B20" s="42" t="s">
        <v>4</v>
      </c>
      <c r="C20" s="42"/>
      <c r="D20" s="28">
        <v>0</v>
      </c>
      <c r="E20" s="28">
        <v>92174973.65</v>
      </c>
      <c r="F20" s="28">
        <v>0</v>
      </c>
      <c r="G20" s="28">
        <v>0</v>
      </c>
      <c r="H20" s="37">
        <f t="shared" si="0"/>
        <v>92174973.65</v>
      </c>
      <c r="I20" s="24"/>
    </row>
    <row r="21" spans="1:9" ht="19.5" customHeight="1">
      <c r="A21" s="4"/>
      <c r="B21" s="42" t="s">
        <v>16</v>
      </c>
      <c r="C21" s="42"/>
      <c r="D21" s="28">
        <v>0</v>
      </c>
      <c r="E21" s="28">
        <v>0</v>
      </c>
      <c r="F21" s="28">
        <v>0</v>
      </c>
      <c r="G21" s="28">
        <v>0</v>
      </c>
      <c r="H21" s="37">
        <f t="shared" si="0"/>
        <v>0</v>
      </c>
      <c r="I21" s="24"/>
    </row>
    <row r="22" spans="1:9" ht="19.5" customHeight="1">
      <c r="A22" s="4"/>
      <c r="B22" s="42" t="s">
        <v>5</v>
      </c>
      <c r="C22" s="42"/>
      <c r="D22" s="28">
        <v>0</v>
      </c>
      <c r="E22" s="28">
        <v>0</v>
      </c>
      <c r="F22" s="28">
        <v>0</v>
      </c>
      <c r="G22" s="28">
        <v>0</v>
      </c>
      <c r="H22" s="37">
        <f t="shared" si="0"/>
        <v>0</v>
      </c>
      <c r="I22" s="24"/>
    </row>
    <row r="23" spans="1:9" ht="19.5" customHeight="1">
      <c r="A23" s="4"/>
      <c r="B23" s="42" t="s">
        <v>6</v>
      </c>
      <c r="C23" s="42"/>
      <c r="D23" s="28">
        <v>0</v>
      </c>
      <c r="E23" s="28">
        <v>282569.38</v>
      </c>
      <c r="F23" s="28">
        <v>0</v>
      </c>
      <c r="G23" s="28">
        <v>0</v>
      </c>
      <c r="H23" s="37">
        <f t="shared" si="0"/>
        <v>282569.38</v>
      </c>
      <c r="I23" s="24"/>
    </row>
    <row r="24" spans="1:9" ht="11.25" customHeight="1">
      <c r="A24" s="4"/>
      <c r="B24" s="5"/>
      <c r="C24" s="5"/>
      <c r="D24" s="28"/>
      <c r="E24" s="28"/>
      <c r="F24" s="28"/>
      <c r="G24" s="28"/>
      <c r="H24" s="28"/>
      <c r="I24" s="24"/>
    </row>
    <row r="25" spans="1:9" s="27" customFormat="1" ht="34.5" customHeight="1">
      <c r="A25" s="25"/>
      <c r="B25" s="58" t="s">
        <v>24</v>
      </c>
      <c r="C25" s="58"/>
      <c r="D25" s="26">
        <f>SUM(D26:D27)</f>
        <v>0</v>
      </c>
      <c r="E25" s="26">
        <f>SUM(E26:E27)</f>
        <v>0</v>
      </c>
      <c r="F25" s="26">
        <f>SUM(F26:F27)</f>
        <v>0</v>
      </c>
      <c r="G25" s="26">
        <f>SUM(G26:G27)</f>
        <v>0</v>
      </c>
      <c r="H25" s="26">
        <f>SUM(D25:G25)</f>
        <v>0</v>
      </c>
      <c r="I25" s="24"/>
    </row>
    <row r="26" spans="1:9" ht="19.5" customHeight="1">
      <c r="A26" s="6"/>
      <c r="B26" s="42" t="s">
        <v>20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f>SUM(D26:G26)</f>
        <v>0</v>
      </c>
      <c r="I26" s="24"/>
    </row>
    <row r="27" spans="1:9" ht="19.5" customHeight="1">
      <c r="A27" s="6"/>
      <c r="B27" s="42" t="s">
        <v>17</v>
      </c>
      <c r="C27" s="42"/>
      <c r="D27" s="28">
        <v>0</v>
      </c>
      <c r="E27" s="28">
        <v>0</v>
      </c>
      <c r="F27" s="28">
        <v>0</v>
      </c>
      <c r="G27" s="28">
        <v>0</v>
      </c>
      <c r="H27" s="28">
        <f>SUM(H25:H26)</f>
        <v>0</v>
      </c>
      <c r="I27" s="24"/>
    </row>
    <row r="28" spans="1:9" ht="11.25" customHeight="1">
      <c r="A28" s="4"/>
      <c r="B28" s="5"/>
      <c r="C28" s="5"/>
      <c r="D28" s="28"/>
      <c r="E28" s="28"/>
      <c r="F28" s="28"/>
      <c r="G28" s="28"/>
      <c r="H28" s="28"/>
      <c r="I28" s="24"/>
    </row>
    <row r="29" spans="1:9" s="27" customFormat="1" ht="34.5" customHeight="1">
      <c r="A29" s="29"/>
      <c r="B29" s="56" t="s">
        <v>25</v>
      </c>
      <c r="C29" s="56"/>
      <c r="D29" s="26">
        <f>SUM(D13+D18+D25)</f>
        <v>122724162</v>
      </c>
      <c r="E29" s="26">
        <f>SUM(E13+E18+E25)</f>
        <v>92457543.03</v>
      </c>
      <c r="F29" s="38">
        <f>SUM(F13+F18+F25)</f>
        <v>-3051767.16</v>
      </c>
      <c r="G29" s="26">
        <f>SUM(G13+G18+G25)</f>
        <v>0</v>
      </c>
      <c r="H29" s="26">
        <f>SUM(D29:G29)</f>
        <v>212129937.87</v>
      </c>
      <c r="I29" s="24"/>
    </row>
    <row r="30" spans="1:9" ht="11.25" customHeight="1">
      <c r="A30" s="4"/>
      <c r="B30" s="5"/>
      <c r="C30" s="5"/>
      <c r="D30" s="28"/>
      <c r="E30" s="28"/>
      <c r="F30" s="28"/>
      <c r="G30" s="28"/>
      <c r="H30" s="28"/>
      <c r="I30" s="24"/>
    </row>
    <row r="31" spans="1:9" s="27" customFormat="1" ht="34.5" customHeight="1">
      <c r="A31" s="25"/>
      <c r="B31" s="55" t="s">
        <v>26</v>
      </c>
      <c r="C31" s="55"/>
      <c r="D31" s="26">
        <f>SUM(D32:D34)</f>
        <v>0</v>
      </c>
      <c r="E31" s="26">
        <f>SUM(E32:E34)</f>
        <v>0</v>
      </c>
      <c r="F31" s="26">
        <f>SUM(F32:F34)</f>
        <v>0</v>
      </c>
      <c r="G31" s="26">
        <f>SUM(G32:G34)</f>
        <v>0</v>
      </c>
      <c r="H31" s="26">
        <f>SUM(D31:G31)</f>
        <v>0</v>
      </c>
      <c r="I31" s="24"/>
    </row>
    <row r="32" spans="1:9" ht="19.5" customHeight="1">
      <c r="A32" s="4"/>
      <c r="B32" s="42" t="s">
        <v>2</v>
      </c>
      <c r="C32" s="42"/>
      <c r="D32" s="28">
        <v>0</v>
      </c>
      <c r="E32" s="28">
        <v>0</v>
      </c>
      <c r="F32" s="28">
        <v>0</v>
      </c>
      <c r="G32" s="28">
        <v>0</v>
      </c>
      <c r="H32" s="28">
        <f>SUM(D32:G32)</f>
        <v>0</v>
      </c>
      <c r="I32" s="24"/>
    </row>
    <row r="33" spans="1:9" ht="19.5" customHeight="1">
      <c r="A33" s="4"/>
      <c r="B33" s="42" t="s">
        <v>3</v>
      </c>
      <c r="C33" s="42"/>
      <c r="D33" s="28">
        <v>0</v>
      </c>
      <c r="E33" s="28">
        <v>0</v>
      </c>
      <c r="F33" s="28">
        <v>0</v>
      </c>
      <c r="G33" s="28">
        <v>0</v>
      </c>
      <c r="H33" s="28">
        <f>SUM(H31:H32)</f>
        <v>0</v>
      </c>
      <c r="I33" s="24"/>
    </row>
    <row r="34" spans="1:9" ht="19.5" customHeight="1">
      <c r="A34" s="4"/>
      <c r="B34" s="42" t="s">
        <v>14</v>
      </c>
      <c r="C34" s="42"/>
      <c r="D34" s="28">
        <v>0</v>
      </c>
      <c r="E34" s="28">
        <v>0</v>
      </c>
      <c r="F34" s="28">
        <v>0</v>
      </c>
      <c r="G34" s="28">
        <v>0</v>
      </c>
      <c r="H34" s="28">
        <f>SUM(D34:G34)</f>
        <v>0</v>
      </c>
      <c r="I34" s="24"/>
    </row>
    <row r="35" spans="1:9" ht="11.25" customHeight="1">
      <c r="A35" s="4"/>
      <c r="B35" s="5"/>
      <c r="C35" s="5"/>
      <c r="D35" s="28"/>
      <c r="E35" s="28"/>
      <c r="F35" s="28"/>
      <c r="G35" s="28"/>
      <c r="H35" s="28"/>
      <c r="I35" s="24"/>
    </row>
    <row r="36" spans="1:9" s="27" customFormat="1" ht="34.5" customHeight="1">
      <c r="A36" s="25" t="s">
        <v>8</v>
      </c>
      <c r="B36" s="55" t="s">
        <v>27</v>
      </c>
      <c r="C36" s="55"/>
      <c r="D36" s="26">
        <f>SUM(D37:D41)</f>
        <v>0</v>
      </c>
      <c r="E36" s="38">
        <f>SUM(E37:E41)</f>
        <v>-3051767.16</v>
      </c>
      <c r="F36" s="26">
        <f>SUM(F37:F41)</f>
        <v>19054992.96</v>
      </c>
      <c r="G36" s="26">
        <f>SUM(G37:G41)</f>
        <v>0</v>
      </c>
      <c r="H36" s="30">
        <f>SUM(D36:G36)</f>
        <v>16003225.8</v>
      </c>
      <c r="I36" s="24"/>
    </row>
    <row r="37" spans="1:9" ht="19.5" customHeight="1">
      <c r="A37" s="4"/>
      <c r="B37" s="42" t="s">
        <v>15</v>
      </c>
      <c r="C37" s="42"/>
      <c r="D37" s="28">
        <v>0</v>
      </c>
      <c r="E37" s="28">
        <v>0</v>
      </c>
      <c r="F37" s="28">
        <v>16003225.8</v>
      </c>
      <c r="G37" s="28">
        <v>0</v>
      </c>
      <c r="H37" s="28">
        <f>SUM(D37:G37)</f>
        <v>16003225.8</v>
      </c>
      <c r="I37" s="24"/>
    </row>
    <row r="38" spans="1:9" ht="19.5" customHeight="1">
      <c r="A38" s="4"/>
      <c r="B38" s="42" t="s">
        <v>4</v>
      </c>
      <c r="C38" s="42"/>
      <c r="D38" s="28">
        <v>0</v>
      </c>
      <c r="E38" s="37">
        <v>-3051767.16</v>
      </c>
      <c r="F38" s="37">
        <v>3051767.16</v>
      </c>
      <c r="G38" s="37">
        <v>0</v>
      </c>
      <c r="H38" s="37">
        <f>+E38+F38</f>
        <v>0</v>
      </c>
      <c r="I38" s="24"/>
    </row>
    <row r="39" spans="1:9" ht="14.25">
      <c r="A39" s="4"/>
      <c r="B39" s="42" t="s">
        <v>16</v>
      </c>
      <c r="C39" s="42"/>
      <c r="D39" s="28">
        <v>0</v>
      </c>
      <c r="E39" s="28">
        <v>0</v>
      </c>
      <c r="F39" s="28">
        <v>0</v>
      </c>
      <c r="G39" s="28">
        <v>0</v>
      </c>
      <c r="H39" s="28">
        <f>SUM(D39:G39)</f>
        <v>0</v>
      </c>
      <c r="I39" s="24"/>
    </row>
    <row r="40" spans="1:9" ht="19.5" customHeight="1">
      <c r="A40" s="4"/>
      <c r="B40" s="42" t="s">
        <v>5</v>
      </c>
      <c r="C40" s="42"/>
      <c r="D40" s="28">
        <v>0</v>
      </c>
      <c r="E40" s="28">
        <v>0</v>
      </c>
      <c r="F40" s="28">
        <v>0</v>
      </c>
      <c r="G40" s="28">
        <v>0</v>
      </c>
      <c r="H40" s="28">
        <f>SUM(D40:G40)</f>
        <v>0</v>
      </c>
      <c r="I40" s="24"/>
    </row>
    <row r="41" spans="1:9" ht="19.5" customHeight="1">
      <c r="A41" s="4"/>
      <c r="B41" s="42" t="s">
        <v>6</v>
      </c>
      <c r="C41" s="42"/>
      <c r="D41" s="28">
        <v>0</v>
      </c>
      <c r="E41" s="28">
        <v>0</v>
      </c>
      <c r="F41" s="37">
        <v>0</v>
      </c>
      <c r="G41" s="28">
        <v>0</v>
      </c>
      <c r="H41" s="37">
        <f>SUM(D41:G41)</f>
        <v>0</v>
      </c>
      <c r="I41" s="24"/>
    </row>
    <row r="42" spans="1:9" ht="11.25" customHeight="1">
      <c r="A42" s="4"/>
      <c r="B42" s="5"/>
      <c r="C42" s="5"/>
      <c r="D42" s="28"/>
      <c r="E42" s="31"/>
      <c r="F42" s="31"/>
      <c r="G42" s="31"/>
      <c r="H42" s="31"/>
      <c r="I42" s="24"/>
    </row>
    <row r="43" spans="1:9" s="27" customFormat="1" ht="34.5" customHeight="1">
      <c r="A43" s="29"/>
      <c r="B43" s="55" t="s">
        <v>28</v>
      </c>
      <c r="C43" s="55"/>
      <c r="D43" s="26">
        <f>SUM(D44:D45)</f>
        <v>0</v>
      </c>
      <c r="E43" s="26">
        <f>SUM(E44:E45)</f>
        <v>0</v>
      </c>
      <c r="F43" s="26">
        <f>SUM(F44:F45)</f>
        <v>0</v>
      </c>
      <c r="G43" s="26">
        <f>SUM(G44:G45)</f>
        <v>0</v>
      </c>
      <c r="H43" s="30">
        <f>SUM(D43:G43)</f>
        <v>0</v>
      </c>
      <c r="I43" s="24"/>
    </row>
    <row r="44" spans="1:9" ht="19.5" customHeight="1">
      <c r="A44" s="4"/>
      <c r="B44" s="42" t="s">
        <v>20</v>
      </c>
      <c r="C44" s="42"/>
      <c r="D44" s="28">
        <v>0</v>
      </c>
      <c r="E44" s="28">
        <v>0</v>
      </c>
      <c r="F44" s="28">
        <v>0</v>
      </c>
      <c r="G44" s="28">
        <v>0</v>
      </c>
      <c r="H44" s="31">
        <f>SUM(D44:G44)</f>
        <v>0</v>
      </c>
      <c r="I44" s="24"/>
    </row>
    <row r="45" spans="1:9" ht="19.5" customHeight="1">
      <c r="A45" s="4"/>
      <c r="B45" s="42" t="s">
        <v>17</v>
      </c>
      <c r="C45" s="42"/>
      <c r="D45" s="28">
        <v>0</v>
      </c>
      <c r="E45" s="28">
        <v>0</v>
      </c>
      <c r="F45" s="28">
        <v>0</v>
      </c>
      <c r="G45" s="28">
        <v>0</v>
      </c>
      <c r="H45" s="31">
        <f>SUM(D45:G45)</f>
        <v>0</v>
      </c>
      <c r="I45" s="24"/>
    </row>
    <row r="46" spans="1:9" ht="11.25" customHeight="1">
      <c r="A46" s="4"/>
      <c r="B46" s="5"/>
      <c r="C46" s="5"/>
      <c r="D46" s="28"/>
      <c r="E46" s="31"/>
      <c r="F46" s="31"/>
      <c r="G46" s="31"/>
      <c r="H46" s="31"/>
      <c r="I46" s="24"/>
    </row>
    <row r="47" spans="1:9" s="27" customFormat="1" ht="34.5" customHeight="1" thickBot="1">
      <c r="A47" s="32"/>
      <c r="B47" s="57" t="s">
        <v>29</v>
      </c>
      <c r="C47" s="57"/>
      <c r="D47" s="33">
        <f>SUM(D29,D31,D36,D43)</f>
        <v>122724162</v>
      </c>
      <c r="E47" s="33">
        <f>SUM(E29,E31,E36,E43)</f>
        <v>89405775.87</v>
      </c>
      <c r="F47" s="33">
        <f>SUM(F29,F31,F36,F43)</f>
        <v>16003225.8</v>
      </c>
      <c r="G47" s="33">
        <f>SUM(G29,G31,G36,G43)</f>
        <v>0</v>
      </c>
      <c r="H47" s="33">
        <f>SUM(H29,H31,H36,H43)</f>
        <v>228133163.67000002</v>
      </c>
      <c r="I47" s="34"/>
    </row>
    <row r="48" spans="1:9" ht="6" customHeight="1">
      <c r="A48" s="1"/>
      <c r="B48" s="1"/>
      <c r="C48" s="1"/>
      <c r="D48" s="1"/>
      <c r="E48" s="1"/>
      <c r="F48" s="1"/>
      <c r="G48" s="1"/>
      <c r="H48" s="1"/>
      <c r="I48" s="21"/>
    </row>
    <row r="49" spans="1:9" ht="12">
      <c r="A49" s="3" t="s">
        <v>19</v>
      </c>
      <c r="B49" s="2"/>
      <c r="C49" s="7"/>
      <c r="D49" s="7"/>
      <c r="E49" s="7"/>
      <c r="F49" s="7"/>
      <c r="G49" s="7"/>
      <c r="H49" s="7"/>
      <c r="I49" s="7"/>
    </row>
    <row r="50" spans="1:9" ht="12">
      <c r="A50" s="3"/>
      <c r="B50" s="2"/>
      <c r="C50" s="7"/>
      <c r="D50" s="47"/>
      <c r="E50" s="47"/>
      <c r="F50" s="8"/>
      <c r="G50" s="9"/>
      <c r="H50" s="48"/>
      <c r="I50" s="48"/>
    </row>
    <row r="51" spans="1:9" ht="12">
      <c r="A51" s="3"/>
      <c r="B51" s="2"/>
      <c r="C51" s="10"/>
      <c r="D51" s="46"/>
      <c r="E51" s="46"/>
      <c r="F51" s="8"/>
      <c r="G51" s="11"/>
      <c r="H51" s="46"/>
      <c r="I51" s="46"/>
    </row>
    <row r="52" spans="1:9" ht="12">
      <c r="A52" s="3"/>
      <c r="B52" s="2"/>
      <c r="C52" s="13"/>
      <c r="D52" s="45"/>
      <c r="E52" s="45"/>
      <c r="F52" s="14"/>
      <c r="G52" s="11"/>
      <c r="H52" s="45"/>
      <c r="I52" s="45"/>
    </row>
    <row r="53" spans="1:9" ht="12">
      <c r="A53" s="3"/>
      <c r="B53" s="2"/>
      <c r="C53" s="1"/>
      <c r="D53" s="2"/>
      <c r="E53" s="2"/>
      <c r="F53" s="2"/>
      <c r="G53" s="9"/>
      <c r="H53" s="2"/>
      <c r="I53" s="2"/>
    </row>
    <row r="54" spans="1:9" ht="12">
      <c r="A54" s="3"/>
      <c r="B54" s="2"/>
      <c r="C54" s="1"/>
      <c r="D54" s="2"/>
      <c r="E54" s="2"/>
      <c r="F54" s="2"/>
      <c r="G54" s="9"/>
      <c r="H54" s="2"/>
      <c r="I54" s="2"/>
    </row>
    <row r="55" spans="1:9" ht="12">
      <c r="A55" s="3"/>
      <c r="B55" s="2"/>
      <c r="C55" s="1"/>
      <c r="D55" s="2"/>
      <c r="E55" s="2"/>
      <c r="F55" s="2"/>
      <c r="G55" s="9"/>
      <c r="H55" s="2"/>
      <c r="I55" s="2"/>
    </row>
    <row r="56" spans="1:9" ht="12">
      <c r="A56" s="3"/>
      <c r="B56" s="3"/>
      <c r="C56" s="3"/>
      <c r="D56" s="3"/>
      <c r="E56" s="3"/>
      <c r="F56" s="3"/>
      <c r="G56" s="15"/>
      <c r="H56" s="15"/>
      <c r="I56" s="3"/>
    </row>
    <row r="57" s="2" customFormat="1" ht="15" customHeight="1"/>
    <row r="58" s="2" customFormat="1" ht="33.75" customHeight="1"/>
  </sheetData>
  <sheetProtection formatCells="0" selectLockedCells="1"/>
  <mergeCells count="43">
    <mergeCell ref="B38:C38"/>
    <mergeCell ref="B32:C32"/>
    <mergeCell ref="B33:C33"/>
    <mergeCell ref="B18:C18"/>
    <mergeCell ref="B19:C19"/>
    <mergeCell ref="B20:C20"/>
    <mergeCell ref="B37:C37"/>
    <mergeCell ref="B25:C25"/>
    <mergeCell ref="B47:C47"/>
    <mergeCell ref="B26:C26"/>
    <mergeCell ref="B27:C27"/>
    <mergeCell ref="B29:C29"/>
    <mergeCell ref="B40:C40"/>
    <mergeCell ref="B43:C43"/>
    <mergeCell ref="B39:C39"/>
    <mergeCell ref="B41:C41"/>
    <mergeCell ref="B45:C45"/>
    <mergeCell ref="B44:C44"/>
    <mergeCell ref="B13:C13"/>
    <mergeCell ref="B14:C14"/>
    <mergeCell ref="B15:C15"/>
    <mergeCell ref="B34:C34"/>
    <mergeCell ref="B36:C36"/>
    <mergeCell ref="B16:C16"/>
    <mergeCell ref="D52:E52"/>
    <mergeCell ref="H52:I52"/>
    <mergeCell ref="B21:C21"/>
    <mergeCell ref="B22:C22"/>
    <mergeCell ref="B23:C23"/>
    <mergeCell ref="D50:E50"/>
    <mergeCell ref="H50:I50"/>
    <mergeCell ref="D51:E51"/>
    <mergeCell ref="H51:I51"/>
    <mergeCell ref="B31:C31"/>
    <mergeCell ref="A1:I1"/>
    <mergeCell ref="A7:I7"/>
    <mergeCell ref="A3:I3"/>
    <mergeCell ref="A4:I4"/>
    <mergeCell ref="A5:I5"/>
    <mergeCell ref="H10:I10"/>
    <mergeCell ref="A10:C10"/>
    <mergeCell ref="C6:I6"/>
    <mergeCell ref="A2:I2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45" r:id="rId2"/>
  <headerFooter>
    <oddFooter>&amp;CContable/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2023-10-19T17:57:49Z</cp:lastPrinted>
  <dcterms:created xsi:type="dcterms:W3CDTF">2015-01-30T23:15:20Z</dcterms:created>
  <dcterms:modified xsi:type="dcterms:W3CDTF">2023-10-27T13:37:24Z</dcterms:modified>
  <cp:category/>
  <cp:version/>
  <cp:contentType/>
  <cp:contentStatus/>
</cp:coreProperties>
</file>